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464" activeTab="0"/>
  </bookViews>
  <sheets>
    <sheet name="Sheet 2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<sst xmlns="http://schemas.openxmlformats.org/spreadsheetml/2006/main" count="31" uniqueCount="11">
  <si>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Regular Hours</t>
  </si>
  <si>
    <t>Potential Increase</t>
  </si>
  <si>
    <t>Overtime Hours</t>
  </si>
  <si>
    <t>Owed for 2013</t>
  </si>
  <si>
    <t>Owed for 2014</t>
  </si>
  <si>
    <t>Owed for 2015</t>
  </si>
  <si>
    <t>Owed for 2016</t>
  </si>
  <si>
    <t xml:space="preserve"> </t>
  </si>
  <si>
    <t>Double-time Hours</t>
  </si>
  <si>
    <t xml:space="preserve">      This is What United Airlines Owes ME I will VOTE NO until I am made Whole          Stay Strong Stay United</t>
  </si>
  <si>
    <r>
      <rPr>
        <b/>
        <i/>
        <sz val="26"/>
        <color indexed="8"/>
        <rFont val="Calibri"/>
        <family val="2"/>
      </rPr>
      <t>Contract Watchdog</t>
    </r>
    <r>
      <rPr>
        <b/>
        <sz val="24"/>
        <color indexed="8"/>
        <rFont val="Calibri"/>
        <family val="2"/>
      </rPr>
      <t xml:space="preserve">
_____________________________________________
United Mechanics 2013 to 2016 Retro Pay Calculator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</si>
</sst>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i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4" fontId="43" fillId="0" borderId="0" xfId="44" applyFont="1" applyAlignment="1">
      <alignment horizontal="center"/>
    </xf>
    <xf numFmtId="44" fontId="43" fillId="0" borderId="0" xfId="44" applyFont="1" applyAlignment="1">
      <alignment/>
    </xf>
    <xf numFmtId="44" fontId="44" fillId="0" borderId="0" xfId="44" applyFont="1" applyAlignment="1">
      <alignment horizontal="center"/>
    </xf>
    <xf numFmtId="44" fontId="44" fillId="0" borderId="0" xfId="44" applyFont="1" applyAlignment="1">
      <alignment/>
    </xf>
    <xf numFmtId="44" fontId="44" fillId="0" borderId="10" xfId="44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44" fontId="44" fillId="0" borderId="10" xfId="44" applyFont="1" applyBorder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 readingOrder="2"/>
    </xf>
    <xf numFmtId="0" fontId="43" fillId="0" borderId="0" xfId="0" applyFont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164" fontId="46" fillId="33" borderId="11" xfId="0" applyNumberFormat="1" applyFont="1" applyFill="1" applyBorder="1" applyAlignment="1">
      <alignment horizontal="center"/>
    </xf>
    <xf numFmtId="164" fontId="46" fillId="33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20.7109375" style="1" customWidth="1"/>
    <col min="3" max="3" width="13.28125" style="0" customWidth="1"/>
    <col min="4" max="4" width="4.8515625" style="0" customWidth="1"/>
    <col min="5" max="5" width="3.8515625" style="0" customWidth="1"/>
    <col min="6" max="6" width="3.7109375" style="0" customWidth="1"/>
    <col min="7" max="7" width="9.140625" style="0" customWidth="1"/>
    <col min="8" max="8" width="20.7109375" style="0" customWidth="1"/>
    <col min="9" max="9" width="29.7109375" style="0" customWidth="1"/>
    <col min="10" max="10" width="13.00390625" style="0" customWidth="1"/>
    <col min="12" max="12" width="12.57421875" style="0" customWidth="1"/>
    <col min="18" max="18" width="12.421875" style="0" customWidth="1"/>
  </cols>
  <sheetData>
    <row r="1" spans="1:20" s="4" customFormat="1" ht="120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6" customFormat="1" ht="19.5" customHeight="1">
      <c r="A2" s="5" t="s">
        <v>7</v>
      </c>
    </row>
    <row r="3" spans="1:9" s="7" customFormat="1" ht="19.5" customHeight="1">
      <c r="A3" s="22">
        <v>2013</v>
      </c>
      <c r="B3" s="22"/>
      <c r="C3" s="22"/>
      <c r="H3" s="22">
        <v>2014</v>
      </c>
      <c r="I3" s="22"/>
    </row>
    <row r="4" s="6" customFormat="1" ht="19.5" customHeight="1">
      <c r="A4" s="5"/>
    </row>
    <row r="5" spans="1:9" s="6" customFormat="1" ht="19.5" customHeight="1">
      <c r="A5" s="5"/>
      <c r="B5" s="6" t="s">
        <v>0</v>
      </c>
      <c r="I5" s="6" t="s">
        <v>0</v>
      </c>
    </row>
    <row r="6" spans="1:9" s="6" customFormat="1" ht="19.5" customHeight="1">
      <c r="A6" s="8">
        <v>2.5</v>
      </c>
      <c r="B6" s="6" t="s">
        <v>1</v>
      </c>
      <c r="H6" s="9">
        <v>5</v>
      </c>
      <c r="I6" s="6" t="s">
        <v>1</v>
      </c>
    </row>
    <row r="7" spans="1:8" s="6" customFormat="1" ht="19.5" customHeight="1">
      <c r="A7" s="10">
        <f>A5*A6</f>
        <v>0</v>
      </c>
      <c r="H7" s="11">
        <f>H5*H6</f>
        <v>0</v>
      </c>
    </row>
    <row r="8" s="6" customFormat="1" ht="19.5" customHeight="1">
      <c r="A8" s="5"/>
    </row>
    <row r="9" spans="1:9" s="6" customFormat="1" ht="19.5" customHeight="1">
      <c r="A9" s="17"/>
      <c r="B9" s="6" t="s">
        <v>2</v>
      </c>
      <c r="I9" s="6" t="s">
        <v>2</v>
      </c>
    </row>
    <row r="10" spans="1:9" s="6" customFormat="1" ht="19.5" customHeight="1">
      <c r="A10" s="8">
        <v>3.75</v>
      </c>
      <c r="B10" s="6" t="s">
        <v>1</v>
      </c>
      <c r="H10" s="9">
        <v>7.5</v>
      </c>
      <c r="I10" s="6" t="s">
        <v>1</v>
      </c>
    </row>
    <row r="11" spans="1:8" s="6" customFormat="1" ht="19.5" customHeight="1">
      <c r="A11" s="10">
        <f>A9*A10</f>
        <v>0</v>
      </c>
      <c r="H11" s="11">
        <f>H9*H10</f>
        <v>0</v>
      </c>
    </row>
    <row r="12" s="6" customFormat="1" ht="19.5" customHeight="1">
      <c r="A12" s="5"/>
    </row>
    <row r="13" spans="1:9" s="6" customFormat="1" ht="19.5" customHeight="1">
      <c r="A13" s="18"/>
      <c r="B13" s="6" t="s">
        <v>8</v>
      </c>
      <c r="I13" s="6" t="s">
        <v>8</v>
      </c>
    </row>
    <row r="14" spans="1:9" s="6" customFormat="1" ht="19.5" customHeight="1">
      <c r="A14" s="8">
        <v>5</v>
      </c>
      <c r="B14" s="6" t="s">
        <v>1</v>
      </c>
      <c r="H14" s="9">
        <v>10</v>
      </c>
      <c r="I14" s="6" t="s">
        <v>1</v>
      </c>
    </row>
    <row r="15" spans="1:8" s="6" customFormat="1" ht="19.5" customHeight="1">
      <c r="A15" s="10">
        <f>A13*A14</f>
        <v>0</v>
      </c>
      <c r="H15" s="11">
        <f>H13*H14</f>
        <v>0</v>
      </c>
    </row>
    <row r="16" s="6" customFormat="1" ht="19.5" customHeight="1" thickBot="1">
      <c r="A16" s="5"/>
    </row>
    <row r="17" spans="1:9" s="6" customFormat="1" ht="19.5" customHeight="1" thickBot="1">
      <c r="A17" s="12">
        <f>SUM(A7,A11,A15)</f>
        <v>0</v>
      </c>
      <c r="B17" s="13" t="s">
        <v>3</v>
      </c>
      <c r="C17" s="14"/>
      <c r="H17" s="15">
        <f>SUM(H7,H11,H15)</f>
        <v>0</v>
      </c>
      <c r="I17" s="14" t="s">
        <v>4</v>
      </c>
    </row>
    <row r="18" s="6" customFormat="1" ht="19.5" customHeight="1">
      <c r="A18" s="5"/>
    </row>
    <row r="19" s="6" customFormat="1" ht="19.5" customHeight="1">
      <c r="A19" s="5"/>
    </row>
    <row r="20" spans="1:10" s="6" customFormat="1" ht="19.5" customHeight="1">
      <c r="A20" s="22">
        <v>2015</v>
      </c>
      <c r="B20" s="22"/>
      <c r="C20" s="22"/>
      <c r="D20" s="7"/>
      <c r="E20" s="7"/>
      <c r="F20" s="7"/>
      <c r="H20" s="22">
        <v>2016</v>
      </c>
      <c r="I20" s="22"/>
      <c r="J20" s="16"/>
    </row>
    <row r="21" s="6" customFormat="1" ht="19.5" customHeight="1"/>
    <row r="22" spans="2:9" s="6" customFormat="1" ht="19.5" customHeight="1">
      <c r="B22" s="6" t="s">
        <v>0</v>
      </c>
      <c r="I22" s="6" t="s">
        <v>0</v>
      </c>
    </row>
    <row r="23" spans="1:9" s="6" customFormat="1" ht="19.5" customHeight="1">
      <c r="A23" s="9">
        <v>7.5</v>
      </c>
      <c r="B23" s="6" t="s">
        <v>1</v>
      </c>
      <c r="H23" s="9">
        <v>10</v>
      </c>
      <c r="I23" s="6" t="s">
        <v>1</v>
      </c>
    </row>
    <row r="24" spans="1:8" s="6" customFormat="1" ht="19.5" customHeight="1">
      <c r="A24" s="11">
        <f>A22*A23</f>
        <v>0</v>
      </c>
      <c r="H24" s="11">
        <f>H22*H23</f>
        <v>0</v>
      </c>
    </row>
    <row r="25" s="6" customFormat="1" ht="19.5" customHeight="1"/>
    <row r="26" spans="2:9" s="6" customFormat="1" ht="19.5" customHeight="1">
      <c r="B26" s="6" t="s">
        <v>2</v>
      </c>
      <c r="I26" s="6" t="s">
        <v>2</v>
      </c>
    </row>
    <row r="27" spans="1:9" s="6" customFormat="1" ht="19.5" customHeight="1">
      <c r="A27" s="9">
        <v>11.25</v>
      </c>
      <c r="B27" s="6" t="s">
        <v>1</v>
      </c>
      <c r="H27" s="9">
        <v>15</v>
      </c>
      <c r="I27" s="6" t="s">
        <v>1</v>
      </c>
    </row>
    <row r="28" spans="1:8" s="6" customFormat="1" ht="19.5" customHeight="1">
      <c r="A28" s="11">
        <f>A26*A27</f>
        <v>0</v>
      </c>
      <c r="H28" s="11">
        <f>H26*H27</f>
        <v>0</v>
      </c>
    </row>
    <row r="29" s="6" customFormat="1" ht="19.5" customHeight="1"/>
    <row r="30" spans="2:9" s="6" customFormat="1" ht="19.5" customHeight="1">
      <c r="B30" s="6" t="s">
        <v>8</v>
      </c>
      <c r="I30" s="6" t="s">
        <v>8</v>
      </c>
    </row>
    <row r="31" spans="1:9" s="6" customFormat="1" ht="19.5" customHeight="1">
      <c r="A31" s="9">
        <v>15</v>
      </c>
      <c r="B31" s="6" t="s">
        <v>1</v>
      </c>
      <c r="H31" s="9">
        <v>20</v>
      </c>
      <c r="I31" s="6" t="s">
        <v>1</v>
      </c>
    </row>
    <row r="32" spans="1:8" s="6" customFormat="1" ht="19.5" customHeight="1">
      <c r="A32" s="11">
        <f>A30*A31</f>
        <v>0</v>
      </c>
      <c r="H32" s="11">
        <f>H30*H31</f>
        <v>0</v>
      </c>
    </row>
    <row r="33" s="6" customFormat="1" ht="19.5" customHeight="1" thickBot="1"/>
    <row r="34" spans="1:9" s="6" customFormat="1" ht="19.5" customHeight="1" thickBot="1">
      <c r="A34" s="15">
        <f>SUM(A24,A28,A32)</f>
        <v>0</v>
      </c>
      <c r="B34" s="13" t="s">
        <v>5</v>
      </c>
      <c r="C34" s="14"/>
      <c r="H34" s="15">
        <f>SUM(H24,H28,H32)</f>
        <v>0</v>
      </c>
      <c r="I34" s="14" t="s">
        <v>6</v>
      </c>
    </row>
    <row r="35" s="6" customFormat="1" ht="19.5" customHeight="1" thickBot="1">
      <c r="A35" s="5"/>
    </row>
    <row r="36" spans="1:9" ht="36.75" thickBot="1">
      <c r="A36" s="23">
        <f>SUM(A17,H17,A34,H34)</f>
        <v>0</v>
      </c>
      <c r="B36" s="24"/>
      <c r="C36" s="24"/>
      <c r="D36" s="24"/>
      <c r="E36" s="24"/>
      <c r="F36" s="24"/>
      <c r="G36" s="24"/>
      <c r="H36" s="24"/>
      <c r="I36" s="25"/>
    </row>
    <row r="37" spans="1:9" s="2" customFormat="1" ht="109.5" customHeight="1">
      <c r="A37" s="19" t="s">
        <v>9</v>
      </c>
      <c r="B37" s="20"/>
      <c r="C37" s="20"/>
      <c r="D37" s="20"/>
      <c r="E37" s="20"/>
      <c r="F37" s="20"/>
      <c r="G37" s="20"/>
      <c r="H37" s="20"/>
      <c r="I37" s="20"/>
    </row>
  </sheetData>
  <sheetProtection/>
  <mergeCells count="7">
    <mergeCell ref="A37:I37"/>
    <mergeCell ref="A1:I1"/>
    <mergeCell ref="A3:C3"/>
    <mergeCell ref="H3:I3"/>
    <mergeCell ref="A20:C20"/>
    <mergeCell ref="H20:I20"/>
    <mergeCell ref="A36:I36"/>
  </mergeCells>
  <printOptions/>
  <pageMargins left="0.7" right="0.7" top="0.75" bottom="0.75" header="0.3" footer="0.3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2016-11-02T09:02:33Z</cp:lastPrinted>
  <dcterms:created xsi:type="dcterms:W3CDTF">2016-10-11T03:18:16Z</dcterms:created>
  <dcterms:modified xsi:type="dcterms:W3CDTF">2016-11-02T09:06:37Z</dcterms:modified>
  <cp:category/>
  <cp:version/>
  <cp:contentType/>
  <cp:contentStatus/>
</cp:coreProperties>
</file>